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Г_Новый бюллетень\2025\08\"/>
    </mc:Choice>
  </mc:AlternateContent>
  <bookViews>
    <workbookView xWindow="-120" yWindow="-120" windowWidth="29040" windowHeight="15840"/>
  </bookViews>
  <sheets>
    <sheet name="каз" sheetId="2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2" l="1"/>
  <c r="D23" i="2"/>
  <c r="D24" i="2"/>
  <c r="D25" i="2"/>
  <c r="C22" i="2"/>
  <c r="C23" i="2"/>
  <c r="C24" i="2"/>
  <c r="C25" i="2"/>
</calcChain>
</file>

<file path=xl/sharedStrings.xml><?xml version="1.0" encoding="utf-8"?>
<sst xmlns="http://schemas.openxmlformats.org/spreadsheetml/2006/main" count="16" uniqueCount="10">
  <si>
    <t>Всего со странами ЕАЭС</t>
  </si>
  <si>
    <t>Армения</t>
  </si>
  <si>
    <t>Беларусь</t>
  </si>
  <si>
    <t>Кыргызстан</t>
  </si>
  <si>
    <t>Россия</t>
  </si>
  <si>
    <t xml:space="preserve"> </t>
  </si>
  <si>
    <t>Қырғызстан</t>
  </si>
  <si>
    <t>Ресей</t>
  </si>
  <si>
    <t>қаңтар-тамыз 2024 ж.</t>
  </si>
  <si>
    <t>қаңтар-тамыз 2025 ж.*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</si>
</sst>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0" fillId="0" borderId="1" xfId="0" applyBorder="1" applyAlignment="1">
      <alignment horizontal="center" wrapText="1"/>
    </xf>
    <xf numFmtId="164" fontId="0" fillId="0" borderId="0" xfId="0" applyNumberFormat="1"/>
    <xf numFmtId="164" fontId="0" fillId="0" borderId="2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'[1]динамика взаим каз'!$B$18</c:f>
              <c:strCache>
                <c:ptCount val="1"/>
                <c:pt idx="0">
                  <c:v>Армения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каз!$C$21:$D$21</c:f>
              <c:strCache>
                <c:ptCount val="2"/>
                <c:pt idx="0">
                  <c:v>қаңтар-тамыз 2024 ж.</c:v>
                </c:pt>
                <c:pt idx="1">
                  <c:v>қаңтар-тамыз 2025 ж.*</c:v>
                </c:pt>
              </c:strCache>
            </c:strRef>
          </c:cat>
          <c:val>
            <c:numRef>
              <c:f>'[1]динамика взаим каз'!$C$18:$D$18</c:f>
              <c:numCache>
                <c:formatCode>General</c:formatCode>
                <c:ptCount val="2"/>
                <c:pt idx="0">
                  <c:v>0.29172296648371598</c:v>
                </c:pt>
                <c:pt idx="1">
                  <c:v>0.11402995504808634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DE-41A8-B71F-F4830DA85596}"/>
            </c:ext>
          </c:extLst>
        </c:ser>
        <c:ser>
          <c:idx val="1"/>
          <c:order val="1"/>
          <c:tx>
            <c:strRef>
              <c:f>'[1]динамика взаим каз'!$B$19</c:f>
              <c:strCache>
                <c:ptCount val="1"/>
                <c:pt idx="0">
                  <c:v>Беларусь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каз!$C$21:$D$21</c:f>
              <c:strCache>
                <c:ptCount val="2"/>
                <c:pt idx="0">
                  <c:v>қаңтар-тамыз 2024 ж.</c:v>
                </c:pt>
                <c:pt idx="1">
                  <c:v>қаңтар-тамыз 2025 ж.*</c:v>
                </c:pt>
              </c:strCache>
            </c:strRef>
          </c:cat>
          <c:val>
            <c:numRef>
              <c:f>'[1]динамика взаим каз'!$C$19:$D$19</c:f>
              <c:numCache>
                <c:formatCode>General</c:formatCode>
                <c:ptCount val="2"/>
                <c:pt idx="0">
                  <c:v>3.2928231123177132</c:v>
                </c:pt>
                <c:pt idx="1">
                  <c:v>3.0772656294180734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E-41A8-B71F-F4830DA85596}"/>
            </c:ext>
          </c:extLst>
        </c:ser>
        <c:ser>
          <c:idx val="2"/>
          <c:order val="2"/>
          <c:tx>
            <c:strRef>
              <c:f>'[1]динамика взаим каз'!$B$20</c:f>
              <c:strCache>
                <c:ptCount val="1"/>
                <c:pt idx="0">
                  <c:v>Қырғызстан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каз!$C$21:$D$21</c:f>
              <c:strCache>
                <c:ptCount val="2"/>
                <c:pt idx="0">
                  <c:v>қаңтар-тамыз 2024 ж.</c:v>
                </c:pt>
                <c:pt idx="1">
                  <c:v>қаңтар-тамыз 2025 ж.*</c:v>
                </c:pt>
              </c:strCache>
            </c:strRef>
          </c:cat>
          <c:val>
            <c:numRef>
              <c:f>'[1]динамика взаим каз'!$C$20:$D$20</c:f>
              <c:numCache>
                <c:formatCode>General</c:formatCode>
                <c:ptCount val="2"/>
                <c:pt idx="0">
                  <c:v>5.2561749484668203</c:v>
                </c:pt>
                <c:pt idx="1">
                  <c:v>5.5452062421782573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DE-41A8-B71F-F4830DA85596}"/>
            </c:ext>
          </c:extLst>
        </c:ser>
        <c:ser>
          <c:idx val="3"/>
          <c:order val="3"/>
          <c:tx>
            <c:strRef>
              <c:f>'[1]динамика взаим каз'!$B$21</c:f>
              <c:strCache>
                <c:ptCount val="1"/>
                <c:pt idx="0">
                  <c:v>Ресей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каз!$C$21:$D$21</c:f>
              <c:strCache>
                <c:ptCount val="2"/>
                <c:pt idx="0">
                  <c:v>қаңтар-тамыз 2024 ж.</c:v>
                </c:pt>
                <c:pt idx="1">
                  <c:v>қаңтар-тамыз 2025 ж.*</c:v>
                </c:pt>
              </c:strCache>
            </c:strRef>
          </c:cat>
          <c:val>
            <c:numRef>
              <c:f>'[1]динамика взаим каз'!$C$21:$D$21</c:f>
              <c:numCache>
                <c:formatCode>General</c:formatCode>
                <c:ptCount val="2"/>
                <c:pt idx="0">
                  <c:v>91.159278972731755</c:v>
                </c:pt>
                <c:pt idx="1">
                  <c:v>91.263498173355586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DE-41A8-B71F-F4830DA85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6377088"/>
        <c:axId val="235794944"/>
      </c:barChart>
      <c:catAx>
        <c:axId val="236377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5794944"/>
        <c:crossesAt val="20"/>
        <c:auto val="1"/>
        <c:lblAlgn val="ctr"/>
        <c:lblOffset val="100"/>
        <c:noMultiLvlLbl val="0"/>
      </c:catAx>
      <c:valAx>
        <c:axId val="23579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637708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9</xdr:row>
      <xdr:rowOff>33337</xdr:rowOff>
    </xdr:from>
    <xdr:to>
      <xdr:col>17</xdr:col>
      <xdr:colOff>238125</xdr:colOff>
      <xdr:row>21</xdr:row>
      <xdr:rowOff>19050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B573819-F088-482E-A1D9-32E27481C5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726-06\&#1059;&#1087;&#1088;&#1072;&#1074;&#1083;&#1077;&#1085;&#1080;&#1077;%20&#1089;&#1090;&#1072;&#1090;&#1080;&#1089;&#1090;&#1080;&#1082;&#1080;%20&#1074;&#1079;&#1072;&#1080;&#1084;&#1085;&#1086;&#1081;%20&#1090;&#1086;&#1088;&#1075;&#1086;&#1074;&#1083;&#1080;\Users\g.zhursynbekova\Desktop\&#1043;_&#1053;&#1086;&#1074;&#1099;&#1081;%20&#1073;&#1102;&#1083;&#1083;&#1077;&#1090;&#1077;&#1085;&#1100;\09\&#1075;&#1088;&#1072;&#1092;&#1080;&#1082;&#1080;%20&#1084;&#1072;&#1081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 по товарам рус"/>
      <sheetName val="экс по товарам каз"/>
      <sheetName val="имп по товарам рус"/>
      <sheetName val="имп по товарам каз"/>
      <sheetName val="страны рус"/>
      <sheetName val="страны каз"/>
      <sheetName val="динамика взаим рус"/>
      <sheetName val="динамика взаим каз"/>
      <sheetName val="динамика внеш каз"/>
      <sheetName val="динамика внеш рус"/>
    </sheetNames>
    <sheetDataSet>
      <sheetData sheetId="0">
        <row r="9">
          <cell r="B9" t="str">
            <v>нефть сырая и нефтепродукты сырые, полученные из битуминозных минералов</v>
          </cell>
        </row>
      </sheetData>
      <sheetData sheetId="1">
        <row r="9">
          <cell r="B9" t="str">
            <v>шикі мұнай және битуминозды жыныстардан алынған шикі мұнай өнімдері</v>
          </cell>
        </row>
      </sheetData>
      <sheetData sheetId="2">
        <row r="8">
          <cell r="B8" t="str">
            <v>автомобили легковые</v>
          </cell>
        </row>
      </sheetData>
      <sheetData sheetId="3">
        <row r="8">
          <cell r="B8" t="str">
            <v>жеңіл автокөлік</v>
          </cell>
        </row>
      </sheetData>
      <sheetData sheetId="4">
        <row r="10">
          <cell r="B10" t="str">
            <v>Турция</v>
          </cell>
        </row>
      </sheetData>
      <sheetData sheetId="5">
        <row r="10">
          <cell r="B10" t="str">
            <v>Түркия</v>
          </cell>
        </row>
      </sheetData>
      <sheetData sheetId="6">
        <row r="17">
          <cell r="C17" t="str">
            <v>январь-июнь 2023г.</v>
          </cell>
        </row>
      </sheetData>
      <sheetData sheetId="7">
        <row r="17">
          <cell r="C17" t="str">
            <v xml:space="preserve"> 2023 жылғы қаңтар-маусым</v>
          </cell>
        </row>
        <row r="18">
          <cell r="B18" t="str">
            <v>Армения</v>
          </cell>
          <cell r="C18">
            <v>0.29172296648371598</v>
          </cell>
          <cell r="D18">
            <v>0.11402995504808634</v>
          </cell>
        </row>
        <row r="19">
          <cell r="B19" t="str">
            <v>Беларусь</v>
          </cell>
          <cell r="C19">
            <v>3.2928231123177132</v>
          </cell>
          <cell r="D19">
            <v>3.0772656294180734</v>
          </cell>
        </row>
        <row r="20">
          <cell r="B20" t="str">
            <v>Қырғызстан</v>
          </cell>
          <cell r="C20">
            <v>5.2561749484668203</v>
          </cell>
          <cell r="D20">
            <v>5.5452062421782573</v>
          </cell>
        </row>
        <row r="21">
          <cell r="B21" t="str">
            <v>Ресей</v>
          </cell>
          <cell r="C21">
            <v>91.159278972731755</v>
          </cell>
          <cell r="D21">
            <v>91.263498173355586</v>
          </cell>
        </row>
      </sheetData>
      <sheetData sheetId="8">
        <row r="3">
          <cell r="B3">
            <v>2023</v>
          </cell>
        </row>
      </sheetData>
      <sheetData sheetId="9">
        <row r="3">
          <cell r="B3">
            <v>2023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W27"/>
  <sheetViews>
    <sheetView tabSelected="1" zoomScale="85" zoomScaleNormal="85" workbookViewId="0">
      <selection activeCell="C11" sqref="C11:D15"/>
    </sheetView>
  </sheetViews>
  <sheetFormatPr defaultRowHeight="15" x14ac:dyDescent="0.25"/>
  <cols>
    <col min="2" max="4" width="16.42578125" customWidth="1"/>
  </cols>
  <sheetData>
    <row r="7" spans="2:6" x14ac:dyDescent="0.25">
      <c r="B7" s="1"/>
      <c r="E7" s="7"/>
    </row>
    <row r="8" spans="2:6" x14ac:dyDescent="0.25">
      <c r="B8" s="1"/>
      <c r="E8" s="7"/>
    </row>
    <row r="9" spans="2:6" x14ac:dyDescent="0.25">
      <c r="B9" s="1"/>
      <c r="E9" s="7"/>
    </row>
    <row r="10" spans="2:6" ht="30" x14ac:dyDescent="0.25">
      <c r="B10" s="6"/>
      <c r="C10" s="6" t="s">
        <v>8</v>
      </c>
      <c r="D10" s="6" t="s">
        <v>9</v>
      </c>
      <c r="E10" s="7"/>
    </row>
    <row r="11" spans="2:6" ht="30" x14ac:dyDescent="0.25">
      <c r="B11" s="2" t="s">
        <v>0</v>
      </c>
      <c r="C11" s="7">
        <v>19857.54201515</v>
      </c>
      <c r="D11" s="7">
        <v>19172.340615100002</v>
      </c>
      <c r="E11" s="7"/>
    </row>
    <row r="12" spans="2:6" x14ac:dyDescent="0.25">
      <c r="B12" s="3" t="s">
        <v>1</v>
      </c>
      <c r="C12" s="7">
        <v>57.005062590000001</v>
      </c>
      <c r="D12" s="7">
        <v>35.411403350000001</v>
      </c>
      <c r="E12" s="7"/>
    </row>
    <row r="13" spans="2:6" x14ac:dyDescent="0.25">
      <c r="B13" s="3" t="s">
        <v>2</v>
      </c>
      <c r="C13" s="7">
        <v>616.66602090999993</v>
      </c>
      <c r="D13" s="7">
        <v>739.54172663000008</v>
      </c>
      <c r="E13" s="7"/>
      <c r="F13" t="s">
        <v>5</v>
      </c>
    </row>
    <row r="14" spans="2:6" x14ac:dyDescent="0.25">
      <c r="B14" s="3" t="s">
        <v>3</v>
      </c>
      <c r="C14" s="7">
        <v>1137.24116572</v>
      </c>
      <c r="D14" s="7">
        <v>1378.32269812</v>
      </c>
      <c r="E14" s="7"/>
    </row>
    <row r="15" spans="2:6" x14ac:dyDescent="0.25">
      <c r="B15" s="4" t="s">
        <v>4</v>
      </c>
      <c r="C15" s="8">
        <v>18046.62976593</v>
      </c>
      <c r="D15" s="8">
        <v>17019.064786999999</v>
      </c>
      <c r="E15" s="7"/>
    </row>
    <row r="16" spans="2:6" x14ac:dyDescent="0.25">
      <c r="B16" s="1"/>
      <c r="C16" s="5"/>
      <c r="E16" s="7"/>
      <c r="F16" t="s">
        <v>5</v>
      </c>
    </row>
    <row r="17" spans="2:23" x14ac:dyDescent="0.25">
      <c r="B17" s="1"/>
      <c r="C17" s="5"/>
      <c r="E17" s="7"/>
    </row>
    <row r="18" spans="2:23" x14ac:dyDescent="0.25">
      <c r="B18" s="1"/>
      <c r="C18" s="5"/>
      <c r="E18" s="7"/>
    </row>
    <row r="19" spans="2:23" x14ac:dyDescent="0.25">
      <c r="B19" s="1"/>
      <c r="C19" s="5"/>
      <c r="E19" s="7"/>
    </row>
    <row r="20" spans="2:23" x14ac:dyDescent="0.25">
      <c r="B20" s="1"/>
      <c r="C20" s="5"/>
      <c r="E20" s="7"/>
    </row>
    <row r="21" spans="2:23" ht="30" x14ac:dyDescent="0.25">
      <c r="B21" s="6"/>
      <c r="C21" s="6" t="s">
        <v>8</v>
      </c>
      <c r="D21" s="6" t="s">
        <v>9</v>
      </c>
      <c r="E21" s="7"/>
    </row>
    <row r="22" spans="2:23" x14ac:dyDescent="0.25">
      <c r="B22" s="3" t="s">
        <v>1</v>
      </c>
      <c r="C22" s="7">
        <f>C12/C11*100</f>
        <v>0.28707008423554581</v>
      </c>
      <c r="D22" s="7">
        <f>D12/D11*100</f>
        <v>0.18470047064629255</v>
      </c>
      <c r="E22" s="7"/>
    </row>
    <row r="23" spans="2:23" x14ac:dyDescent="0.25">
      <c r="B23" s="3" t="s">
        <v>2</v>
      </c>
      <c r="C23" s="7">
        <f>C13/C11*100</f>
        <v>3.1054499113713283</v>
      </c>
      <c r="D23" s="7">
        <f>D13/D11*100</f>
        <v>3.8573366782746503</v>
      </c>
      <c r="E23" s="7"/>
    </row>
    <row r="24" spans="2:23" x14ac:dyDescent="0.25">
      <c r="B24" s="3" t="s">
        <v>6</v>
      </c>
      <c r="C24" s="7">
        <f>C14/C11*100</f>
        <v>5.7269986630387573</v>
      </c>
      <c r="D24" s="7">
        <f>D14/D11*100</f>
        <v>7.1891206493298094</v>
      </c>
      <c r="E24" s="7"/>
      <c r="W24" t="s">
        <v>5</v>
      </c>
    </row>
    <row r="25" spans="2:23" x14ac:dyDescent="0.25">
      <c r="B25" s="4" t="s">
        <v>7</v>
      </c>
      <c r="C25" s="8">
        <f>C15/C11*100</f>
        <v>90.880481341354368</v>
      </c>
      <c r="D25" s="8">
        <f>D15/D11*100</f>
        <v>88.768842201749237</v>
      </c>
      <c r="E25" s="7"/>
    </row>
    <row r="26" spans="2:23" x14ac:dyDescent="0.25">
      <c r="B26" s="1"/>
      <c r="E26" s="7"/>
    </row>
    <row r="27" spans="2:23" x14ac:dyDescent="0.25">
      <c r="B27" s="1"/>
      <c r="E27" s="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2025-10-09T04:50:18Z</dcterms:modified>
</cp:coreProperties>
</file>